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 activeTab="1"/>
  </bookViews>
  <sheets>
    <sheet name="TARIFS" sheetId="1" r:id="rId1"/>
    <sheet name="FEES" sheetId="2" r:id="rId2"/>
  </sheets>
  <externalReferences>
    <externalReference r:id="rId3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2" l="1"/>
  <c r="A5" i="2"/>
  <c r="C4" i="2"/>
  <c r="A4" i="2"/>
  <c r="G18" i="1" l="1"/>
  <c r="H18" i="1" s="1"/>
  <c r="G19" i="1" l="1"/>
  <c r="H19" i="1" s="1"/>
  <c r="H16" i="1"/>
  <c r="H12" i="1"/>
  <c r="H13" i="1"/>
  <c r="H14" i="1"/>
  <c r="H10" i="1"/>
  <c r="G10" i="1"/>
  <c r="H9" i="1"/>
  <c r="H8" i="1"/>
  <c r="G17" i="1"/>
  <c r="H17" i="1" s="1"/>
  <c r="G16" i="1"/>
  <c r="G15" i="1"/>
  <c r="G13" i="1"/>
  <c r="G11" i="1"/>
  <c r="G9" i="1"/>
  <c r="G8" i="1"/>
</calcChain>
</file>

<file path=xl/sharedStrings.xml><?xml version="1.0" encoding="utf-8"?>
<sst xmlns="http://schemas.openxmlformats.org/spreadsheetml/2006/main" count="72" uniqueCount="68">
  <si>
    <t>code</t>
  </si>
  <si>
    <t>Description</t>
  </si>
  <si>
    <t>Total</t>
  </si>
  <si>
    <t>Prix unitaire Euro/PCS</t>
  </si>
  <si>
    <t>3 ans dont 1 an gratuit</t>
  </si>
  <si>
    <t>PROMO1</t>
  </si>
  <si>
    <t xml:space="preserve">logo et lien directionnel vers page entreprise  + mention SPECIAL PROMO, DISCOUNT etc... </t>
  </si>
  <si>
    <t>Page INDEX</t>
  </si>
  <si>
    <t xml:space="preserve">6 mois </t>
  </si>
  <si>
    <t xml:space="preserve">OFFRE PAR PAYS </t>
  </si>
  <si>
    <t>PHILIPPINES (2024)</t>
  </si>
  <si>
    <t>DEVIS SUR DEMANDE</t>
  </si>
  <si>
    <t>FTM</t>
  </si>
  <si>
    <t xml:space="preserve">200-500 </t>
  </si>
  <si>
    <t>devis</t>
  </si>
  <si>
    <t>PACKAGE SOCIETE</t>
  </si>
  <si>
    <t>PH1</t>
  </si>
  <si>
    <t>PH2</t>
  </si>
  <si>
    <t>INSCRIPTION  forfaitaire</t>
  </si>
  <si>
    <t>FORF1ENTP</t>
  </si>
  <si>
    <t>Remise par pays  sur le prix global</t>
  </si>
  <si>
    <t>PAGENTP</t>
  </si>
  <si>
    <t>PAGCAT1</t>
  </si>
  <si>
    <t>PAGCAT2</t>
  </si>
  <si>
    <t>2000-3500</t>
  </si>
  <si>
    <t>WEBSHOP</t>
  </si>
  <si>
    <t>JP1-2, KO1-2, TW1-2</t>
  </si>
  <si>
    <t>FORF3ENTP</t>
  </si>
  <si>
    <t>1 an (logo et  lien directionnel  inclus</t>
  </si>
  <si>
    <t>Proposition 1</t>
  </si>
  <si>
    <t xml:space="preserve">Proposition 2 </t>
  </si>
  <si>
    <t>OFFREPRO1</t>
  </si>
  <si>
    <t>OFFREPRO2</t>
  </si>
  <si>
    <t>OFFREPRO3</t>
  </si>
  <si>
    <t>PRESENT</t>
  </si>
  <si>
    <t>FORF3ENTP +OFFREPRO1 + 6 mois PROMO1 + PAGCAT2 + PRESENT</t>
  </si>
  <si>
    <t>devis selon nombre</t>
  </si>
  <si>
    <t>Page entreprise</t>
  </si>
  <si>
    <t>Page de présentation entreprise texte et iconographie fournis par le client selon notre format</t>
  </si>
  <si>
    <t>PAYS supplémentaire (2025)</t>
  </si>
  <si>
    <t xml:space="preserve">Entreprise inscrite dans la région de son choix </t>
  </si>
  <si>
    <t>insertion dans une  région supplémentaire mais un seul lien directionnel entreprise</t>
  </si>
  <si>
    <t xml:space="preserve">Proposition 3 </t>
  </si>
  <si>
    <t xml:space="preserve">FORF1ENTP +  page entreprise dans la région mère + 1-5 catégories et 10 produits/catégorie </t>
  </si>
  <si>
    <t>REMISE AGENT</t>
  </si>
  <si>
    <t>-</t>
  </si>
  <si>
    <t xml:space="preserve"> </t>
  </si>
  <si>
    <t>Par entreprise</t>
  </si>
  <si>
    <t>OFFREPRO4</t>
  </si>
  <si>
    <t>50 - 100 produits,  selon notre présentation pour exemple</t>
  </si>
  <si>
    <t>OFFREPRO2 + WEBSHOP source FTM</t>
  </si>
  <si>
    <t>OFFREPRO2 + TRANSFER WEBSHOP source SOCIETE fournie</t>
  </si>
  <si>
    <t xml:space="preserve">produits (10) groupés sur la page selon notre format </t>
  </si>
  <si>
    <t>par catégorie (10) de  produits 5-10</t>
  </si>
  <si>
    <t>par catégorie (3) de  produits 5-10</t>
  </si>
  <si>
    <r>
      <rPr>
        <b/>
        <sz val="20"/>
        <color theme="1"/>
        <rFont val="Calibri"/>
        <family val="2"/>
        <scheme val="minor"/>
      </rPr>
      <t>REPARTITION</t>
    </r>
    <r>
      <rPr>
        <sz val="11"/>
        <color theme="1"/>
        <rFont val="Calibri"/>
        <family val="2"/>
        <scheme val="minor"/>
      </rPr>
      <t xml:space="preserve"> </t>
    </r>
  </si>
  <si>
    <t xml:space="preserve">PHILIPPINES </t>
  </si>
  <si>
    <t>FRANCE</t>
  </si>
  <si>
    <t xml:space="preserve">SITE WEB </t>
  </si>
  <si>
    <t xml:space="preserve">ROYALTIES </t>
  </si>
  <si>
    <t>CDC CLIENT</t>
  </si>
  <si>
    <t>APPORTEUR</t>
  </si>
  <si>
    <t>CONCLUSION</t>
  </si>
  <si>
    <t>CONTRACTUELLE</t>
  </si>
  <si>
    <t>ENCAISSEMENT</t>
  </si>
  <si>
    <t xml:space="preserve">STRUCTURE </t>
  </si>
  <si>
    <t>GESTION</t>
  </si>
  <si>
    <t>AGENT COMMERCIAL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</si>
</sst>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color rgb="FF404040"/>
      <name val="Arial"/>
      <family val="2"/>
    </font>
    <font>
      <b/>
      <sz val="9"/>
      <color rgb="FF404040"/>
      <name val="Arial"/>
      <family val="2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404040"/>
      <name val="Arial"/>
      <family val="2"/>
    </font>
    <font>
      <b/>
      <sz val="14"/>
      <color rgb="FF404040"/>
      <name val="Arial"/>
      <family val="2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/>
      <bottom style="medium">
        <color rgb="FF5B9BD5"/>
      </bottom>
      <diagonal/>
    </border>
    <border>
      <left/>
      <right style="medium">
        <color rgb="FF5B9BD5"/>
      </right>
      <top/>
      <bottom style="medium">
        <color rgb="FF5B9BD5"/>
      </bottom>
      <diagonal/>
    </border>
    <border>
      <left style="medium">
        <color rgb="FF5B9BD5"/>
      </left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right" vertical="center" wrapText="1" indent="1"/>
    </xf>
    <xf numFmtId="0" fontId="1" fillId="0" borderId="5" xfId="0" applyFont="1" applyBorder="1" applyAlignment="1">
      <alignment horizontal="right" vertical="center" wrapText="1" indent="1"/>
    </xf>
    <xf numFmtId="0" fontId="3" fillId="0" borderId="0" xfId="0" applyFont="1" applyAlignment="1">
      <alignment horizontal="center"/>
    </xf>
    <xf numFmtId="17" fontId="0" fillId="0" borderId="0" xfId="0" applyNumberForma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 indent="1"/>
    </xf>
    <xf numFmtId="0" fontId="0" fillId="0" borderId="0" xfId="0" applyAlignment="1">
      <alignment horizontal="center"/>
    </xf>
    <xf numFmtId="9" fontId="2" fillId="2" borderId="3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" xfId="1" applyBorder="1" applyAlignment="1">
      <alignment horizontal="left" vertical="center" wrapText="1" indent="1"/>
    </xf>
    <xf numFmtId="0" fontId="4" fillId="2" borderId="2" xfId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 indent="1"/>
    </xf>
    <xf numFmtId="9" fontId="1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9" fontId="0" fillId="0" borderId="0" xfId="0" applyNumberForma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438150</xdr:colOff>
      <xdr:row>2</xdr:row>
      <xdr:rowOff>385199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1666875" cy="842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nseil%20regio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S"/>
      <sheetName val="FEES"/>
    </sheetNames>
    <sheetDataSet>
      <sheetData sheetId="0">
        <row r="15">
          <cell r="C15" t="str">
            <v>OFFREG1</v>
          </cell>
          <cell r="E15">
            <v>16000</v>
          </cell>
        </row>
        <row r="16">
          <cell r="C16" t="str">
            <v>OFFREG2</v>
          </cell>
          <cell r="E16">
            <v>45000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action%20commerciale/frenchtouchmaison.com/index.html" TargetMode="External"/><Relationship Id="rId2" Type="http://schemas.openxmlformats.org/officeDocument/2006/relationships/hyperlink" Target="../../../action%20commerciale/frenchtouchmaison.com/regions/iledefrance/enterprises/leslipfrancais/shop/index.html" TargetMode="External"/><Relationship Id="rId1" Type="http://schemas.openxmlformats.org/officeDocument/2006/relationships/hyperlink" Target="../../../action%20commerciale/frenchtouchmaison.com/index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"/>
  <sheetViews>
    <sheetView topLeftCell="A7" workbookViewId="0">
      <selection activeCell="H20" sqref="H20"/>
    </sheetView>
  </sheetViews>
  <sheetFormatPr baseColWidth="10" defaultColWidth="9.140625" defaultRowHeight="15" x14ac:dyDescent="0.25"/>
  <cols>
    <col min="1" max="1" width="1.7109375" customWidth="1"/>
    <col min="2" max="2" width="18.42578125" customWidth="1"/>
    <col min="3" max="3" width="12.85546875" customWidth="1"/>
    <col min="4" max="4" width="39.28515625" customWidth="1"/>
    <col min="5" max="5" width="10.5703125" style="13" customWidth="1"/>
    <col min="6" max="7" width="9.140625" style="13"/>
    <col min="8" max="8" width="24.28515625" style="13" customWidth="1"/>
  </cols>
  <sheetData>
    <row r="1" spans="2:9" x14ac:dyDescent="0.25">
      <c r="B1" t="s">
        <v>12</v>
      </c>
    </row>
    <row r="2" spans="2:9" ht="21" x14ac:dyDescent="0.35">
      <c r="D2" s="8" t="s">
        <v>15</v>
      </c>
      <c r="H2" s="8" t="s">
        <v>44</v>
      </c>
    </row>
    <row r="3" spans="2:9" ht="40.5" customHeight="1" thickBot="1" x14ac:dyDescent="0.3">
      <c r="D3" s="13" t="s">
        <v>11</v>
      </c>
      <c r="H3" s="13" t="s">
        <v>47</v>
      </c>
    </row>
    <row r="4" spans="2:9" ht="36.75" thickBot="1" x14ac:dyDescent="0.3">
      <c r="B4" s="10" t="s">
        <v>9</v>
      </c>
      <c r="C4" s="1" t="s">
        <v>0</v>
      </c>
      <c r="D4" s="2" t="s">
        <v>1</v>
      </c>
      <c r="E4" s="1" t="s">
        <v>3</v>
      </c>
      <c r="F4" s="1"/>
      <c r="G4" s="1" t="s">
        <v>2</v>
      </c>
      <c r="H4" s="19">
        <v>0.35</v>
      </c>
    </row>
    <row r="5" spans="2:9" ht="24.75" thickBot="1" x14ac:dyDescent="0.3">
      <c r="B5" s="17" t="s">
        <v>10</v>
      </c>
      <c r="C5" s="11" t="s">
        <v>16</v>
      </c>
      <c r="D5" s="12" t="s">
        <v>40</v>
      </c>
      <c r="E5" s="11"/>
      <c r="F5" s="11"/>
      <c r="G5" s="11"/>
      <c r="H5" s="11"/>
    </row>
    <row r="6" spans="2:9" ht="24.75" thickBot="1" x14ac:dyDescent="0.3">
      <c r="B6" s="10"/>
      <c r="C6" s="11" t="s">
        <v>17</v>
      </c>
      <c r="D6" s="12" t="s">
        <v>41</v>
      </c>
      <c r="E6" s="14">
        <v>0.1</v>
      </c>
      <c r="F6" s="11"/>
      <c r="G6" s="11"/>
      <c r="H6" s="11"/>
    </row>
    <row r="7" spans="2:9" ht="36.75" thickBot="1" x14ac:dyDescent="0.3">
      <c r="B7" s="10" t="s">
        <v>39</v>
      </c>
      <c r="C7" s="11" t="s">
        <v>26</v>
      </c>
      <c r="D7" s="12" t="s">
        <v>20</v>
      </c>
      <c r="E7" s="14">
        <v>0.3</v>
      </c>
      <c r="F7" s="11"/>
      <c r="G7" s="11"/>
      <c r="H7" s="11"/>
    </row>
    <row r="8" spans="2:9" ht="38.25" customHeight="1" thickBot="1" x14ac:dyDescent="0.3">
      <c r="B8" s="3" t="s">
        <v>18</v>
      </c>
      <c r="C8" s="4" t="s">
        <v>19</v>
      </c>
      <c r="D8" s="5" t="s">
        <v>28</v>
      </c>
      <c r="E8" s="4">
        <v>400</v>
      </c>
      <c r="F8" s="4">
        <v>1</v>
      </c>
      <c r="G8" s="4">
        <f>E8</f>
        <v>400</v>
      </c>
      <c r="H8" s="4">
        <f>35%*G8</f>
        <v>140</v>
      </c>
    </row>
    <row r="9" spans="2:9" ht="30.75" customHeight="1" thickBot="1" x14ac:dyDescent="0.3">
      <c r="B9" s="3"/>
      <c r="C9" s="4" t="s">
        <v>27</v>
      </c>
      <c r="D9" s="5" t="s">
        <v>4</v>
      </c>
      <c r="E9" s="4">
        <v>700</v>
      </c>
      <c r="F9" s="4">
        <v>1</v>
      </c>
      <c r="G9" s="4">
        <f>E9</f>
        <v>700</v>
      </c>
      <c r="H9" s="4">
        <f>35%*G9</f>
        <v>244.99999999999997</v>
      </c>
    </row>
    <row r="10" spans="2:9" ht="42" customHeight="1" thickBot="1" x14ac:dyDescent="0.3">
      <c r="B10" s="3" t="s">
        <v>7</v>
      </c>
      <c r="C10" s="4" t="s">
        <v>5</v>
      </c>
      <c r="D10" s="16" t="s">
        <v>6</v>
      </c>
      <c r="E10" s="4">
        <v>600</v>
      </c>
      <c r="F10" s="4" t="s">
        <v>8</v>
      </c>
      <c r="G10" s="4">
        <f>E10</f>
        <v>600</v>
      </c>
      <c r="H10" s="4">
        <f>35%*G10</f>
        <v>210</v>
      </c>
    </row>
    <row r="11" spans="2:9" ht="30.75" customHeight="1" thickBot="1" x14ac:dyDescent="0.3">
      <c r="B11" s="3" t="s">
        <v>37</v>
      </c>
      <c r="C11" s="4" t="s">
        <v>21</v>
      </c>
      <c r="D11" s="5" t="s">
        <v>52</v>
      </c>
      <c r="E11" s="4" t="s">
        <v>13</v>
      </c>
      <c r="F11" s="4" t="s">
        <v>14</v>
      </c>
      <c r="G11" s="4" t="str">
        <f>E11</f>
        <v xml:space="preserve">200-500 </v>
      </c>
      <c r="H11" s="4" t="s">
        <v>45</v>
      </c>
    </row>
    <row r="12" spans="2:9" ht="30.75" customHeight="1" thickBot="1" x14ac:dyDescent="0.3">
      <c r="B12" s="3"/>
      <c r="C12" s="4" t="s">
        <v>22</v>
      </c>
      <c r="D12" s="5" t="s">
        <v>54</v>
      </c>
      <c r="E12" s="4">
        <v>300</v>
      </c>
      <c r="F12" s="4"/>
      <c r="G12" s="4">
        <v>300</v>
      </c>
      <c r="H12" s="4">
        <f>35%*G12</f>
        <v>105</v>
      </c>
    </row>
    <row r="13" spans="2:9" ht="31.5" customHeight="1" thickBot="1" x14ac:dyDescent="0.3">
      <c r="B13" s="3"/>
      <c r="C13" s="4" t="s">
        <v>23</v>
      </c>
      <c r="D13" s="5" t="s">
        <v>53</v>
      </c>
      <c r="E13" s="4">
        <v>1200</v>
      </c>
      <c r="F13" s="4"/>
      <c r="G13" s="4">
        <f>E13</f>
        <v>1200</v>
      </c>
      <c r="H13" s="4">
        <f>35%*G13</f>
        <v>420</v>
      </c>
    </row>
    <row r="14" spans="2:9" ht="39" customHeight="1" thickBot="1" x14ac:dyDescent="0.3">
      <c r="B14" s="3"/>
      <c r="C14" s="4" t="s">
        <v>34</v>
      </c>
      <c r="D14" s="5" t="s">
        <v>38</v>
      </c>
      <c r="E14" s="4">
        <v>600</v>
      </c>
      <c r="F14" s="4" t="s">
        <v>14</v>
      </c>
      <c r="G14" s="4">
        <v>600</v>
      </c>
      <c r="H14" s="4">
        <f>35%*G14</f>
        <v>210</v>
      </c>
    </row>
    <row r="15" spans="2:9" ht="35.25" customHeight="1" thickBot="1" x14ac:dyDescent="0.3">
      <c r="B15" s="3"/>
      <c r="C15" s="4" t="s">
        <v>25</v>
      </c>
      <c r="D15" s="16" t="s">
        <v>49</v>
      </c>
      <c r="E15" s="4" t="s">
        <v>24</v>
      </c>
      <c r="F15" s="4" t="s">
        <v>36</v>
      </c>
      <c r="G15" s="4" t="str">
        <f>E15</f>
        <v>2000-3500</v>
      </c>
      <c r="H15" s="4" t="s">
        <v>46</v>
      </c>
      <c r="I15" s="9"/>
    </row>
    <row r="16" spans="2:9" ht="31.5" customHeight="1" thickBot="1" x14ac:dyDescent="0.3">
      <c r="B16" s="18" t="s">
        <v>29</v>
      </c>
      <c r="C16" s="4" t="s">
        <v>31</v>
      </c>
      <c r="D16" s="5" t="s">
        <v>43</v>
      </c>
      <c r="E16" s="4">
        <v>2500</v>
      </c>
      <c r="F16" s="4"/>
      <c r="G16" s="4">
        <f>E16</f>
        <v>2500</v>
      </c>
      <c r="H16" s="4">
        <f>35%*G16</f>
        <v>875</v>
      </c>
    </row>
    <row r="17" spans="2:8" ht="24" customHeight="1" thickBot="1" x14ac:dyDescent="0.3">
      <c r="B17" s="18" t="s">
        <v>30</v>
      </c>
      <c r="C17" s="4" t="s">
        <v>32</v>
      </c>
      <c r="D17" s="5" t="s">
        <v>35</v>
      </c>
      <c r="E17" s="4">
        <v>4500</v>
      </c>
      <c r="F17" s="4"/>
      <c r="G17" s="4">
        <f>E17</f>
        <v>4500</v>
      </c>
      <c r="H17" s="4">
        <f>35%*G17</f>
        <v>1575</v>
      </c>
    </row>
    <row r="18" spans="2:8" ht="24" customHeight="1" thickBot="1" x14ac:dyDescent="0.3">
      <c r="B18" s="18" t="s">
        <v>42</v>
      </c>
      <c r="C18" s="4" t="s">
        <v>33</v>
      </c>
      <c r="D18" s="5" t="s">
        <v>50</v>
      </c>
      <c r="E18" s="4">
        <v>11000</v>
      </c>
      <c r="F18" s="4" t="s">
        <v>14</v>
      </c>
      <c r="G18" s="4">
        <f>E18</f>
        <v>11000</v>
      </c>
      <c r="H18" s="4">
        <f>35%*G18</f>
        <v>3849.9999999999995</v>
      </c>
    </row>
    <row r="19" spans="2:8" ht="21.75" customHeight="1" thickBot="1" x14ac:dyDescent="0.3">
      <c r="B19" s="18" t="s">
        <v>42</v>
      </c>
      <c r="C19" s="4" t="s">
        <v>48</v>
      </c>
      <c r="D19" s="5" t="s">
        <v>51</v>
      </c>
      <c r="E19" s="4">
        <v>9000</v>
      </c>
      <c r="F19" s="4" t="s">
        <v>14</v>
      </c>
      <c r="G19" s="4">
        <f>E19</f>
        <v>9000</v>
      </c>
      <c r="H19" s="4">
        <f>35%*G19</f>
        <v>3150</v>
      </c>
    </row>
    <row r="20" spans="2:8" ht="18.75" thickBot="1" x14ac:dyDescent="0.3">
      <c r="B20" s="6"/>
      <c r="C20" s="7"/>
      <c r="D20" s="20"/>
      <c r="E20" s="15"/>
      <c r="F20" s="4"/>
      <c r="G20" s="4"/>
      <c r="H20" s="21"/>
    </row>
  </sheetData>
  <hyperlinks>
    <hyperlink ref="D10" r:id="rId1"/>
    <hyperlink ref="D15" r:id="rId2" display="50 - 100 produits,  selon notre présentation"/>
    <hyperlink ref="B5" r:id="rId3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C2" sqref="C2:E2"/>
    </sheetView>
  </sheetViews>
  <sheetFormatPr baseColWidth="10" defaultRowHeight="15" x14ac:dyDescent="0.25"/>
  <sheetData>
    <row r="1" spans="1:5" ht="26.25" x14ac:dyDescent="0.4">
      <c r="C1" s="22" t="s">
        <v>55</v>
      </c>
      <c r="D1" s="22"/>
      <c r="E1" s="22"/>
    </row>
    <row r="2" spans="1:5" ht="26.25" x14ac:dyDescent="0.4">
      <c r="C2" s="23" t="s">
        <v>67</v>
      </c>
      <c r="D2" s="22"/>
      <c r="E2" s="22"/>
    </row>
    <row r="4" spans="1:5" x14ac:dyDescent="0.25">
      <c r="A4" t="str">
        <f>[1]TARIFS!C15</f>
        <v>OFFREG1</v>
      </c>
      <c r="C4">
        <f>[1]TARIFS!E15</f>
        <v>16000</v>
      </c>
    </row>
    <row r="5" spans="1:5" x14ac:dyDescent="0.25">
      <c r="A5" t="str">
        <f>[1]TARIFS!C16</f>
        <v>OFFREG2</v>
      </c>
      <c r="C5">
        <f>[1]TARIFS!E16</f>
        <v>45000</v>
      </c>
    </row>
    <row r="6" spans="1:5" ht="26.25" x14ac:dyDescent="0.4">
      <c r="C6" s="24" t="s">
        <v>56</v>
      </c>
      <c r="E6" s="24" t="s">
        <v>57</v>
      </c>
    </row>
    <row r="8" spans="1:5" x14ac:dyDescent="0.25">
      <c r="A8" t="s">
        <v>58</v>
      </c>
    </row>
    <row r="9" spans="1:5" x14ac:dyDescent="0.25">
      <c r="B9" t="s">
        <v>59</v>
      </c>
      <c r="C9" s="25">
        <v>0.05</v>
      </c>
      <c r="E9" s="25">
        <v>0.05</v>
      </c>
    </row>
    <row r="10" spans="1:5" x14ac:dyDescent="0.25">
      <c r="B10" t="s">
        <v>60</v>
      </c>
      <c r="C10" s="25">
        <v>0.3</v>
      </c>
      <c r="E10" s="25">
        <v>0.3</v>
      </c>
    </row>
    <row r="12" spans="1:5" x14ac:dyDescent="0.25">
      <c r="A12" t="s">
        <v>61</v>
      </c>
      <c r="C12" s="25">
        <v>0.35</v>
      </c>
      <c r="E12" s="25">
        <v>0.35</v>
      </c>
    </row>
    <row r="15" spans="1:5" x14ac:dyDescent="0.25">
      <c r="A15" t="s">
        <v>62</v>
      </c>
      <c r="C15" s="25">
        <v>0.15</v>
      </c>
      <c r="E15" s="25">
        <v>0.15</v>
      </c>
    </row>
    <row r="16" spans="1:5" x14ac:dyDescent="0.25">
      <c r="A16" t="s">
        <v>63</v>
      </c>
    </row>
    <row r="17" spans="1:5" x14ac:dyDescent="0.25">
      <c r="A17" t="s">
        <v>64</v>
      </c>
    </row>
    <row r="19" spans="1:5" x14ac:dyDescent="0.25">
      <c r="A19" t="s">
        <v>65</v>
      </c>
      <c r="C19" s="25">
        <v>0.15</v>
      </c>
      <c r="E19" s="25">
        <v>0.15</v>
      </c>
    </row>
    <row r="20" spans="1:5" x14ac:dyDescent="0.25">
      <c r="A20" t="s">
        <v>66</v>
      </c>
    </row>
  </sheetData>
  <mergeCells count="2">
    <mergeCell ref="C1:E1"/>
    <mergeCell ref="C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TARIFS</vt:lpstr>
      <vt:lpstr>FEES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dell-pc</dc:creator>
  <cp:lastModifiedBy>Renaut</cp:lastModifiedBy>
  <dcterms:created xsi:type="dcterms:W3CDTF">2017-11-09T09:20:51Z</dcterms:created>
  <dcterms:modified xsi:type="dcterms:W3CDTF">2024-02-01T00:06:37Z</dcterms:modified>
</cp:coreProperties>
</file>